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C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G20" i="1"/>
  <c r="G21" i="1"/>
  <c r="G22" i="1"/>
  <c r="G23" i="1"/>
  <c r="G24" i="1"/>
  <c r="G25" i="1"/>
  <c r="G18" i="1" l="1"/>
  <c r="G19" i="1"/>
  <c r="G15" i="1"/>
  <c r="G3" i="1" l="1"/>
  <c r="G4" i="1"/>
  <c r="G5" i="1"/>
  <c r="G6" i="1"/>
  <c r="G7" i="1"/>
  <c r="G8" i="1"/>
  <c r="G9" i="1"/>
  <c r="G10" i="1"/>
  <c r="G11" i="1"/>
  <c r="G12" i="1"/>
  <c r="G13" i="1"/>
  <c r="G14" i="1"/>
  <c r="G16" i="1"/>
  <c r="G17" i="1"/>
  <c r="G2" i="1"/>
  <c r="G26" i="1" l="1"/>
</calcChain>
</file>

<file path=xl/sharedStrings.xml><?xml version="1.0" encoding="utf-8"?>
<sst xmlns="http://schemas.openxmlformats.org/spreadsheetml/2006/main" count="55" uniqueCount="40">
  <si>
    <t>PHOTO</t>
  </si>
  <si>
    <t>ITEM</t>
  </si>
  <si>
    <t>Q.ta</t>
  </si>
  <si>
    <t>187363BF4.38NO</t>
  </si>
  <si>
    <t>187363BF4.18BU</t>
  </si>
  <si>
    <t>187363BF4.27ED</t>
  </si>
  <si>
    <t>188423BF4.38NO</t>
  </si>
  <si>
    <t>188423BF4.18BU</t>
  </si>
  <si>
    <t>188882BZ4.04LU</t>
  </si>
  <si>
    <t>188882BZ4.01BC</t>
  </si>
  <si>
    <t>191442FLC.02GR</t>
  </si>
  <si>
    <t>191442CAS.04LU</t>
  </si>
  <si>
    <t>194142CUZ.04LU</t>
  </si>
  <si>
    <t>194143BF4.38NO</t>
  </si>
  <si>
    <t>194372BZK.04LU</t>
  </si>
  <si>
    <t xml:space="preserve">TOTAL </t>
  </si>
  <si>
    <t>DESCRIPTION</t>
  </si>
  <si>
    <t xml:space="preserve"> TELA TRIOMPHE, FINITURE IN PELLE DI VITELLO FODERA TESSUTO
A TRACOLLA E A SPALLA 
TRACOLLA REGOLABILE </t>
  </si>
  <si>
    <t>PELLE DI VITELLO
FODERA IN PELLE DI AGNELLO
A SPALLA</t>
  </si>
  <si>
    <t xml:space="preserve"> TELA TRIOMPHE, FINITURE IN PELLE DI VITELLO FODERA TESSUTO
A TRACOLLA E A SPALLA	
TRACOLLA REGOLABILE </t>
  </si>
  <si>
    <t xml:space="preserve">22 X 15.5 X 6 CM
PELLE DI VITELLO
FODERA IN PELLE DI AGNELLO
A TRACOLLA E A SPALLA
DETTAGLI IN METALLO DORATO
</t>
  </si>
  <si>
    <t xml:space="preserve">18.5 X 13.5 X 7 CM
PELLE DI VITELLO
FODERA IN PELLE DI AGNELLO
A TRACOLLA E A SPALLA
DETTAGLI IN METALLO DORATO
</t>
  </si>
  <si>
    <t xml:space="preserve">18.5 X 13.5 X 7 CM
FINITURE IN PELLE DI VITELLO 
FODERA IN PELLE DI AGNELLO
TELA TRIOMPHE
A TRACOLLA E A SPALLA
DETTAGLI IN METALLO DORATO
</t>
  </si>
  <si>
    <t>20.5 X 11.5 X 4 CM
TELA TRIOMPHE, FINITURE IN PELLE DI VITELLO
FODERA IN PELLE DI AGNELLO
A SPALLA
CHIUSURA IN METALLO TRIOMPHE</t>
  </si>
  <si>
    <t>188423BF4.02EU</t>
  </si>
  <si>
    <t>188423BF4.10BL</t>
  </si>
  <si>
    <t>187363BF4.10BL</t>
  </si>
  <si>
    <t>115703BF4.38NO</t>
  </si>
  <si>
    <t>22 X 13.5 X 4 CM
PELLE DI VITELLO
FODERA IN PELLE DI AGNELLO
FINITURA ORO
A SPALLA</t>
  </si>
  <si>
    <t>194143BF4.01HT</t>
  </si>
  <si>
    <t>194142CUZ.01BC</t>
  </si>
  <si>
    <t>EAN CODES</t>
  </si>
  <si>
    <t>RETAIL PRICE</t>
  </si>
  <si>
    <t>117523FXK.18BU</t>
  </si>
  <si>
    <t>117523FXK.38NO</t>
  </si>
  <si>
    <t>118113FXK.38NO</t>
  </si>
  <si>
    <t>118113FXK.03CP</t>
  </si>
  <si>
    <t>118113FXK.18BU</t>
  </si>
  <si>
    <t>20,5 X 13 X 8 CM 
PELLE DI VITELLO
FODERA IN PELLE DI AGNELLO</t>
  </si>
  <si>
    <t>25 X 17,5 X 10 CM
"PELLE DI VITELLO
FODERA IN PELLE DI AGNELLO
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</si>
</sst>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-2]\ * #,##0.00_-;\-[$€-2]\ * #,##0.00_-;_-[$€-2]\ * &quot;-&quot;??_-;_-@_-"/>
    <numFmt numFmtId="165" formatCode="[$€-2]\ #,##0.00"/>
  </numFmts>
  <fonts count="1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4"/>
      <color theme="1"/>
      <name val="Aptos Display"/>
      <family val="2"/>
      <scheme val="major"/>
    </font>
    <font>
      <sz val="14"/>
      <color rgb="FF000000"/>
      <name val="Aptos Display"/>
      <family val="2"/>
      <scheme val="major"/>
    </font>
    <font>
      <sz val="12"/>
      <color rgb="FF000000"/>
      <name val="Aptos Display"/>
      <family val="2"/>
      <scheme val="major"/>
    </font>
    <font>
      <b/>
      <sz val="12"/>
      <color rgb="FF000000"/>
      <name val="Aptos Display"/>
      <family val="2"/>
      <scheme val="major"/>
    </font>
    <font>
      <sz val="12"/>
      <name val="Aptos Display"/>
      <family val="2"/>
      <scheme val="major"/>
    </font>
    <font>
      <b/>
      <sz val="12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164" fontId="6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8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5.png"/><Relationship Id="rId3" Type="http://schemas.openxmlformats.org/officeDocument/2006/relationships/image" Target="../media/image3.jpeg"/><Relationship Id="rId21" Type="http://schemas.openxmlformats.org/officeDocument/2006/relationships/image" Target="../media/image18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microsoft.com/office/2007/relationships/hdphoto" Target="../media/hdphoto3.wdp"/><Relationship Id="rId2" Type="http://schemas.openxmlformats.org/officeDocument/2006/relationships/image" Target="../media/image2.jpeg"/><Relationship Id="rId16" Type="http://schemas.openxmlformats.org/officeDocument/2006/relationships/image" Target="../media/image14.png"/><Relationship Id="rId20" Type="http://schemas.openxmlformats.org/officeDocument/2006/relationships/image" Target="../media/image17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microsoft.com/office/2007/relationships/hdphoto" Target="../media/hdphoto2.wdp"/><Relationship Id="rId23" Type="http://schemas.openxmlformats.org/officeDocument/2006/relationships/image" Target="../media/image20.png"/><Relationship Id="rId10" Type="http://schemas.openxmlformats.org/officeDocument/2006/relationships/image" Target="../media/image10.png"/><Relationship Id="rId19" Type="http://schemas.openxmlformats.org/officeDocument/2006/relationships/image" Target="../media/image16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microsoft.com/office/2007/relationships/hdphoto" Target="../media/hdphoto1.wdp"/><Relationship Id="rId22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133984</xdr:rowOff>
    </xdr:from>
    <xdr:to>
      <xdr:col>0</xdr:col>
      <xdr:colOff>1036929</xdr:colOff>
      <xdr:row>1</xdr:row>
      <xdr:rowOff>952499</xdr:rowOff>
    </xdr:to>
    <xdr:pic>
      <xdr:nvPicPr>
        <xdr:cNvPr id="23" name="图片 6" descr="187363BF4.38NO_1_SS24_P1_W_V4">
          <a:extLst>
            <a:ext uri="{FF2B5EF4-FFF2-40B4-BE49-F238E27FC236}">
              <a16:creationId xmlns:a16="http://schemas.microsoft.com/office/drawing/2014/main" xmlns="" id="{54B6B7BE-0D94-7D4B-A600-B62BD2144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391284"/>
          <a:ext cx="951204" cy="81851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5</xdr:row>
      <xdr:rowOff>83185</xdr:rowOff>
    </xdr:from>
    <xdr:to>
      <xdr:col>0</xdr:col>
      <xdr:colOff>882650</xdr:colOff>
      <xdr:row>5</xdr:row>
      <xdr:rowOff>793750</xdr:rowOff>
    </xdr:to>
    <xdr:pic>
      <xdr:nvPicPr>
        <xdr:cNvPr id="24" name="图片 8" descr="188423BF4.38NO_2_LIB_V2">
          <a:extLst>
            <a:ext uri="{FF2B5EF4-FFF2-40B4-BE49-F238E27FC236}">
              <a16:creationId xmlns:a16="http://schemas.microsoft.com/office/drawing/2014/main" xmlns="" id="{54736395-DE82-3B4B-9BF2-A246B24FB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5658485"/>
          <a:ext cx="898525" cy="71056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12</xdr:row>
      <xdr:rowOff>78740</xdr:rowOff>
    </xdr:from>
    <xdr:to>
      <xdr:col>0</xdr:col>
      <xdr:colOff>899795</xdr:colOff>
      <xdr:row>12</xdr:row>
      <xdr:rowOff>790575</xdr:rowOff>
    </xdr:to>
    <xdr:pic>
      <xdr:nvPicPr>
        <xdr:cNvPr id="25" name="图片 9" descr="191442CAS.04LU_2_FALL20_723154v1 (1)_proc">
          <a:extLst>
            <a:ext uri="{FF2B5EF4-FFF2-40B4-BE49-F238E27FC236}">
              <a16:creationId xmlns:a16="http://schemas.microsoft.com/office/drawing/2014/main" xmlns="" id="{B53F2E73-F40D-7242-8E9E-405695E3D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5" y="12969240"/>
          <a:ext cx="820420" cy="71183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</xdr:row>
      <xdr:rowOff>208915</xdr:rowOff>
    </xdr:from>
    <xdr:to>
      <xdr:col>0</xdr:col>
      <xdr:colOff>841375</xdr:colOff>
      <xdr:row>13</xdr:row>
      <xdr:rowOff>762000</xdr:rowOff>
    </xdr:to>
    <xdr:pic>
      <xdr:nvPicPr>
        <xdr:cNvPr id="26" name="图片 10" descr="194142CUZ.04LU_1_SUM21_613809">
          <a:extLst>
            <a:ext uri="{FF2B5EF4-FFF2-40B4-BE49-F238E27FC236}">
              <a16:creationId xmlns:a16="http://schemas.microsoft.com/office/drawing/2014/main" xmlns="" id="{82AC8B05-CFEC-3244-8D3D-8D682CEC8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0" y="16325215"/>
          <a:ext cx="790575" cy="55308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3</xdr:row>
      <xdr:rowOff>77470</xdr:rowOff>
    </xdr:from>
    <xdr:to>
      <xdr:col>0</xdr:col>
      <xdr:colOff>939165</xdr:colOff>
      <xdr:row>3</xdr:row>
      <xdr:rowOff>809625</xdr:rowOff>
    </xdr:to>
    <xdr:pic>
      <xdr:nvPicPr>
        <xdr:cNvPr id="28" name="图片 3" descr="188423BF4.18BU_1_SUM23">
          <a:extLst>
            <a:ext uri="{FF2B5EF4-FFF2-40B4-BE49-F238E27FC236}">
              <a16:creationId xmlns:a16="http://schemas.microsoft.com/office/drawing/2014/main" xmlns="" id="{29046B39-C55B-6049-8BD6-3723EB693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825" y="3798570"/>
          <a:ext cx="955040" cy="73215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9</xdr:row>
      <xdr:rowOff>161290</xdr:rowOff>
    </xdr:from>
    <xdr:to>
      <xdr:col>0</xdr:col>
      <xdr:colOff>975360</xdr:colOff>
      <xdr:row>9</xdr:row>
      <xdr:rowOff>822325</xdr:rowOff>
    </xdr:to>
    <xdr:pic>
      <xdr:nvPicPr>
        <xdr:cNvPr id="29" name="图片 4" descr="188882BZ4.04LU_1_SS24_P1_W_V3">
          <a:extLst>
            <a:ext uri="{FF2B5EF4-FFF2-40B4-BE49-F238E27FC236}">
              <a16:creationId xmlns:a16="http://schemas.microsoft.com/office/drawing/2014/main" xmlns="" id="{C92C076A-6737-924D-A209-9E5606C68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1450" y="10333990"/>
          <a:ext cx="943610" cy="66103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6</xdr:row>
      <xdr:rowOff>85725</xdr:rowOff>
    </xdr:from>
    <xdr:to>
      <xdr:col>0</xdr:col>
      <xdr:colOff>916940</xdr:colOff>
      <xdr:row>6</xdr:row>
      <xdr:rowOff>739775</xdr:rowOff>
    </xdr:to>
    <xdr:pic>
      <xdr:nvPicPr>
        <xdr:cNvPr id="31" name="图片 7" descr="188423BF4.02LS_1_SS24_P1_W">
          <a:extLst>
            <a:ext uri="{FF2B5EF4-FFF2-40B4-BE49-F238E27FC236}">
              <a16:creationId xmlns:a16="http://schemas.microsoft.com/office/drawing/2014/main" xmlns="" id="{4F8A0F4A-E6D6-6C46-BA1E-D20EA647A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1925" y="6626225"/>
          <a:ext cx="894715" cy="654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8</xdr:row>
      <xdr:rowOff>77470</xdr:rowOff>
    </xdr:from>
    <xdr:to>
      <xdr:col>0</xdr:col>
      <xdr:colOff>939165</xdr:colOff>
      <xdr:row>8</xdr:row>
      <xdr:rowOff>809625</xdr:rowOff>
    </xdr:to>
    <xdr:pic>
      <xdr:nvPicPr>
        <xdr:cNvPr id="33" name="图片 15" descr="188423BF4.18BU_1_SUM23">
          <a:extLst>
            <a:ext uri="{FF2B5EF4-FFF2-40B4-BE49-F238E27FC236}">
              <a16:creationId xmlns:a16="http://schemas.microsoft.com/office/drawing/2014/main" xmlns="" id="{4764F06C-EEEA-A240-A190-6F4C8F3ED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825" y="8459470"/>
          <a:ext cx="955040" cy="73215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11</xdr:row>
      <xdr:rowOff>94615</xdr:rowOff>
    </xdr:from>
    <xdr:to>
      <xdr:col>0</xdr:col>
      <xdr:colOff>926465</xdr:colOff>
      <xdr:row>11</xdr:row>
      <xdr:rowOff>774065</xdr:rowOff>
    </xdr:to>
    <xdr:pic>
      <xdr:nvPicPr>
        <xdr:cNvPr id="34" name="图片 16" descr="191442FLC.02GR_1_FW23_W">
          <a:extLst>
            <a:ext uri="{FF2B5EF4-FFF2-40B4-BE49-F238E27FC236}">
              <a16:creationId xmlns:a16="http://schemas.microsoft.com/office/drawing/2014/main" xmlns="" id="{F3500EED-E498-CB46-B537-C09871F3F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7175" y="12096115"/>
          <a:ext cx="808990" cy="67945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15</xdr:row>
      <xdr:rowOff>76835</xdr:rowOff>
    </xdr:from>
    <xdr:to>
      <xdr:col>0</xdr:col>
      <xdr:colOff>888365</xdr:colOff>
      <xdr:row>15</xdr:row>
      <xdr:rowOff>628650</xdr:rowOff>
    </xdr:to>
    <xdr:pic>
      <xdr:nvPicPr>
        <xdr:cNvPr id="37" name="图片 19" descr="194143BF4.38NO_1_SUM21_613801">
          <a:extLst>
            <a:ext uri="{FF2B5EF4-FFF2-40B4-BE49-F238E27FC236}">
              <a16:creationId xmlns:a16="http://schemas.microsoft.com/office/drawing/2014/main" xmlns="" id="{5E47CF3C-783F-3B47-8BA2-8427CD126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9075" y="17069435"/>
          <a:ext cx="808990" cy="55181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16</xdr:row>
      <xdr:rowOff>105410</xdr:rowOff>
    </xdr:from>
    <xdr:to>
      <xdr:col>0</xdr:col>
      <xdr:colOff>780415</xdr:colOff>
      <xdr:row>16</xdr:row>
      <xdr:rowOff>965200</xdr:rowOff>
    </xdr:to>
    <xdr:pic>
      <xdr:nvPicPr>
        <xdr:cNvPr id="38" name="图片 20" descr="191542BZK.04LU_2_WIN20_881696v1(1)(1)">
          <a:extLst>
            <a:ext uri="{FF2B5EF4-FFF2-40B4-BE49-F238E27FC236}">
              <a16:creationId xmlns:a16="http://schemas.microsoft.com/office/drawing/2014/main" xmlns="" id="{346FE528-1FC9-5E4E-BA3B-DE83017DA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71475" y="17860010"/>
          <a:ext cx="408940" cy="85979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</xdr:row>
      <xdr:rowOff>142875</xdr:rowOff>
    </xdr:from>
    <xdr:to>
      <xdr:col>0</xdr:col>
      <xdr:colOff>976630</xdr:colOff>
      <xdr:row>4</xdr:row>
      <xdr:rowOff>841375</xdr:rowOff>
    </xdr:to>
    <xdr:pic>
      <xdr:nvPicPr>
        <xdr:cNvPr id="41" name="图片 1" descr="188423BF4.27ED_1_LIB_W_V2">
          <a:extLst>
            <a:ext uri="{FF2B5EF4-FFF2-40B4-BE49-F238E27FC236}">
              <a16:creationId xmlns:a16="http://schemas.microsoft.com/office/drawing/2014/main" xmlns="" id="{B8F12DC1-9D25-E841-9C95-38A65BCBD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2875" y="4752975"/>
          <a:ext cx="973455" cy="6985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10</xdr:row>
      <xdr:rowOff>106045</xdr:rowOff>
    </xdr:from>
    <xdr:to>
      <xdr:col>0</xdr:col>
      <xdr:colOff>1010920</xdr:colOff>
      <xdr:row>10</xdr:row>
      <xdr:rowOff>800100</xdr:rowOff>
    </xdr:to>
    <xdr:pic>
      <xdr:nvPicPr>
        <xdr:cNvPr id="43" name="图片 12" descr="188882BZ4.01BC_1_LIB_613817_V2">
          <a:extLst>
            <a:ext uri="{FF2B5EF4-FFF2-40B4-BE49-F238E27FC236}">
              <a16:creationId xmlns:a16="http://schemas.microsoft.com/office/drawing/2014/main" xmlns="" id="{D4090D74-F560-DB46-9D4E-659820A2D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8600" y="11193145"/>
          <a:ext cx="922020" cy="694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xmlns="" id="{C9492AE3-FCE9-1959-7C10-644D29ABFF24}"/>
            </a:ext>
          </a:extLst>
        </xdr:cNvPr>
        <xdr:cNvSpPr>
          <a:spLocks noChangeAspect="1" noChangeArrowheads="1"/>
        </xdr:cNvSpPr>
      </xdr:nvSpPr>
      <xdr:spPr bwMode="auto">
        <a:xfrm>
          <a:off x="0" y="278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304800</xdr:colOff>
      <xdr:row>3</xdr:row>
      <xdr:rowOff>304800</xdr:rowOff>
    </xdr:to>
    <xdr:sp macro="" textlink="">
      <xdr:nvSpPr>
        <xdr:cNvPr id="1027" name="AutoShape 3" descr="Klassische Triomphe Tasche aus glänzendem Kalbsleder - Pebble - TRIOMPHE - 1 | CELINE">
          <a:extLst>
            <a:ext uri="{FF2B5EF4-FFF2-40B4-BE49-F238E27FC236}">
              <a16:creationId xmlns:a16="http://schemas.microsoft.com/office/drawing/2014/main" xmlns="" id="{1BA91DFE-E9C4-BDC4-2F43-AED0053371B2}"/>
            </a:ext>
          </a:extLst>
        </xdr:cNvPr>
        <xdr:cNvSpPr>
          <a:spLocks noChangeAspect="1" noChangeArrowheads="1"/>
        </xdr:cNvSpPr>
      </xdr:nvSpPr>
      <xdr:spPr bwMode="auto">
        <a:xfrm>
          <a:off x="9029700" y="377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50800</xdr:colOff>
      <xdr:row>2</xdr:row>
      <xdr:rowOff>127000</xdr:rowOff>
    </xdr:from>
    <xdr:to>
      <xdr:col>0</xdr:col>
      <xdr:colOff>1028700</xdr:colOff>
      <xdr:row>2</xdr:row>
      <xdr:rowOff>877170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EBB71FB4-DCA7-3E25-8247-CA1F94245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32528" b="66340" l="27396" r="71472"/>
                  </a14:imgEffect>
                </a14:imgLayer>
              </a14:imgProps>
            </a:ext>
          </a:extLst>
        </a:blip>
        <a:srcRect l="21886" t="28302" r="23019" b="29434"/>
        <a:stretch/>
      </xdr:blipFill>
      <xdr:spPr>
        <a:xfrm>
          <a:off x="50800" y="2400300"/>
          <a:ext cx="977900" cy="75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7</xdr:row>
      <xdr:rowOff>139700</xdr:rowOff>
    </xdr:from>
    <xdr:to>
      <xdr:col>0</xdr:col>
      <xdr:colOff>977900</xdr:colOff>
      <xdr:row>7</xdr:row>
      <xdr:rowOff>774700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56187593-DDAC-3644-BDE1-855FFBC3DF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32528" b="66340" l="27396" r="71472"/>
                  </a14:imgEffect>
                </a14:imgLayer>
              </a14:imgProps>
            </a:ext>
          </a:extLst>
        </a:blip>
        <a:srcRect l="21886" t="28302" r="23019" b="29434"/>
        <a:stretch/>
      </xdr:blipFill>
      <xdr:spPr>
        <a:xfrm>
          <a:off x="127000" y="7632700"/>
          <a:ext cx="8509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17</xdr:row>
      <xdr:rowOff>304800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xmlns="" id="{05E1BA06-CDBD-C0DA-4CE7-B4C4FBF1D685}"/>
            </a:ext>
          </a:extLst>
        </xdr:cNvPr>
        <xdr:cNvSpPr>
          <a:spLocks noChangeAspect="1" noChangeArrowheads="1"/>
        </xdr:cNvSpPr>
      </xdr:nvSpPr>
      <xdr:spPr bwMode="auto">
        <a:xfrm>
          <a:off x="0" y="1931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342900</xdr:colOff>
      <xdr:row>17</xdr:row>
      <xdr:rowOff>63500</xdr:rowOff>
    </xdr:from>
    <xdr:to>
      <xdr:col>0</xdr:col>
      <xdr:colOff>901700</xdr:colOff>
      <xdr:row>17</xdr:row>
      <xdr:rowOff>942224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46B48C87-4ECD-C03A-0A68-F055048D7E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 l="24797" t="8130" r="21952" b="8130"/>
        <a:stretch/>
      </xdr:blipFill>
      <xdr:spPr>
        <a:xfrm>
          <a:off x="342900" y="19380200"/>
          <a:ext cx="558800" cy="8787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18</xdr:row>
      <xdr:rowOff>279400</xdr:rowOff>
    </xdr:from>
    <xdr:to>
      <xdr:col>0</xdr:col>
      <xdr:colOff>1073150</xdr:colOff>
      <xdr:row>18</xdr:row>
      <xdr:rowOff>736600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BBB314D6-9313-A06E-3B82-8CF09E632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5250" y="20840700"/>
          <a:ext cx="977900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14</xdr:row>
      <xdr:rowOff>266700</xdr:rowOff>
    </xdr:from>
    <xdr:to>
      <xdr:col>0</xdr:col>
      <xdr:colOff>1035050</xdr:colOff>
      <xdr:row>14</xdr:row>
      <xdr:rowOff>749300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74D829E0-5414-6DE9-F329-E292F7702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7150" y="16764000"/>
          <a:ext cx="977900" cy="4826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19</xdr:row>
      <xdr:rowOff>196850</xdr:rowOff>
    </xdr:from>
    <xdr:to>
      <xdr:col>0</xdr:col>
      <xdr:colOff>908050</xdr:colOff>
      <xdr:row>19</xdr:row>
      <xdr:rowOff>844550</xdr:rowOff>
    </xdr:to>
    <xdr:pic>
      <xdr:nvPicPr>
        <xdr:cNvPr id="4" name="Immagine 3" descr="117523FXK-18BU_1_SS24_P2_W.avif">
          <a:extLst>
            <a:ext uri="{FF2B5EF4-FFF2-40B4-BE49-F238E27FC236}">
              <a16:creationId xmlns:a16="http://schemas.microsoft.com/office/drawing/2014/main" xmlns="" id="{96A2BD9C-098A-341F-D974-94EA7A196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5750" y="19754850"/>
          <a:ext cx="6223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20</xdr:row>
      <xdr:rowOff>139700</xdr:rowOff>
    </xdr:from>
    <xdr:to>
      <xdr:col>0</xdr:col>
      <xdr:colOff>901700</xdr:colOff>
      <xdr:row>20</xdr:row>
      <xdr:rowOff>787400</xdr:rowOff>
    </xdr:to>
    <xdr:pic>
      <xdr:nvPicPr>
        <xdr:cNvPr id="6" name="Immagine 5" descr="微信图片_20250322151341">
          <a:extLst>
            <a:ext uri="{FF2B5EF4-FFF2-40B4-BE49-F238E27FC236}">
              <a16:creationId xmlns:a16="http://schemas.microsoft.com/office/drawing/2014/main" xmlns="" id="{26D03848-30DA-7549-9B8A-2ED7B78DB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79400" y="20713700"/>
          <a:ext cx="6223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21</xdr:row>
      <xdr:rowOff>152400</xdr:rowOff>
    </xdr:from>
    <xdr:to>
      <xdr:col>0</xdr:col>
      <xdr:colOff>895350</xdr:colOff>
      <xdr:row>21</xdr:row>
      <xdr:rowOff>838200</xdr:rowOff>
    </xdr:to>
    <xdr:pic>
      <xdr:nvPicPr>
        <xdr:cNvPr id="10" name="Immagine 9" descr="117523FXK-03CP_1_FW24_W.avif">
          <a:extLst>
            <a:ext uri="{FF2B5EF4-FFF2-40B4-BE49-F238E27FC236}">
              <a16:creationId xmlns:a16="http://schemas.microsoft.com/office/drawing/2014/main" xmlns="" id="{AA273F25-21E0-9777-4B7A-FC0EF682D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7650" y="21945600"/>
          <a:ext cx="6477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22</xdr:row>
      <xdr:rowOff>254000</xdr:rowOff>
    </xdr:from>
    <xdr:to>
      <xdr:col>0</xdr:col>
      <xdr:colOff>809172</xdr:colOff>
      <xdr:row>22</xdr:row>
      <xdr:rowOff>863600</xdr:rowOff>
    </xdr:to>
    <xdr:pic>
      <xdr:nvPicPr>
        <xdr:cNvPr id="12" name="Immagine 11" descr="微信图片_20250322151341">
          <a:extLst>
            <a:ext uri="{FF2B5EF4-FFF2-40B4-BE49-F238E27FC236}">
              <a16:creationId xmlns:a16="http://schemas.microsoft.com/office/drawing/2014/main" xmlns="" id="{6E3417FD-E7E0-0711-3A27-E2CE5B10A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28600" y="23063200"/>
          <a:ext cx="580572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23</xdr:row>
      <xdr:rowOff>152400</xdr:rowOff>
    </xdr:from>
    <xdr:to>
      <xdr:col>0</xdr:col>
      <xdr:colOff>855839</xdr:colOff>
      <xdr:row>23</xdr:row>
      <xdr:rowOff>749300</xdr:rowOff>
    </xdr:to>
    <xdr:pic>
      <xdr:nvPicPr>
        <xdr:cNvPr id="13" name="Immagine 12" descr="117523FXK-03CP_1_FW24_W.avif">
          <a:extLst>
            <a:ext uri="{FF2B5EF4-FFF2-40B4-BE49-F238E27FC236}">
              <a16:creationId xmlns:a16="http://schemas.microsoft.com/office/drawing/2014/main" xmlns="" id="{479F8807-16A6-744B-82D4-A172A0115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92100" y="23977600"/>
          <a:ext cx="563739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24</xdr:row>
      <xdr:rowOff>165100</xdr:rowOff>
    </xdr:from>
    <xdr:to>
      <xdr:col>0</xdr:col>
      <xdr:colOff>901700</xdr:colOff>
      <xdr:row>24</xdr:row>
      <xdr:rowOff>812800</xdr:rowOff>
    </xdr:to>
    <xdr:pic>
      <xdr:nvPicPr>
        <xdr:cNvPr id="14" name="Immagine 13" descr="117523FXK-18BU_1_SS24_P2_W.avif">
          <a:extLst>
            <a:ext uri="{FF2B5EF4-FFF2-40B4-BE49-F238E27FC236}">
              <a16:creationId xmlns:a16="http://schemas.microsoft.com/office/drawing/2014/main" xmlns="" id="{E9E21B16-D3E9-AE40-8739-0C697280F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79400" y="25006300"/>
          <a:ext cx="622300" cy="6477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A71635B-0F97-4BB6-817F-5CFC65FF7C2C}">
  <we:reference id="wa200009404" version="1.0.0.8" store="es-ES" storeType="OMEX"/>
  <we:alternateReferences>
    <we:reference id="WA200009404" version="1.0.0.8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workbookViewId="0">
      <selection activeCell="L3" sqref="L3"/>
    </sheetView>
  </sheetViews>
  <sheetFormatPr defaultColWidth="9" defaultRowHeight="18"/>
  <cols>
    <col min="1" max="1" width="15.77734375" style="15" customWidth="1"/>
    <col min="2" max="2" width="22.33203125" style="15" bestFit="1" customWidth="1"/>
    <col min="3" max="3" width="6" style="16" bestFit="1" customWidth="1"/>
    <col min="4" max="4" width="17.44140625" style="5" bestFit="1" customWidth="1"/>
    <col min="5" max="5" width="37.44140625" style="5" customWidth="1"/>
    <col min="6" max="6" width="17.21875" style="39" bestFit="1" customWidth="1"/>
    <col min="7" max="7" width="17.44140625" style="40" bestFit="1" customWidth="1"/>
    <col min="8" max="16384" width="9" style="5"/>
  </cols>
  <sheetData>
    <row r="1" spans="1:9">
      <c r="A1" s="2" t="s">
        <v>0</v>
      </c>
      <c r="B1" s="2" t="s">
        <v>1</v>
      </c>
      <c r="C1" s="1" t="s">
        <v>2</v>
      </c>
      <c r="D1" s="2" t="s">
        <v>31</v>
      </c>
      <c r="E1" s="25" t="s">
        <v>16</v>
      </c>
      <c r="F1" s="3" t="s">
        <v>32</v>
      </c>
      <c r="G1" s="4" t="s">
        <v>15</v>
      </c>
    </row>
    <row r="2" spans="1:9" ht="80.099999999999994" customHeight="1">
      <c r="A2" s="26"/>
      <c r="B2" s="26" t="s">
        <v>3</v>
      </c>
      <c r="C2" s="41">
        <v>64</v>
      </c>
      <c r="D2" s="6">
        <v>3546457850814</v>
      </c>
      <c r="E2" s="27" t="s">
        <v>20</v>
      </c>
      <c r="F2" s="7">
        <v>3500</v>
      </c>
      <c r="G2" s="8">
        <f t="shared" ref="G2:G25" si="0">F2*C2</f>
        <v>224000</v>
      </c>
    </row>
    <row r="3" spans="1:9" ht="80.099999999999994" customHeight="1">
      <c r="A3" s="9"/>
      <c r="B3" s="26" t="s">
        <v>26</v>
      </c>
      <c r="C3" s="41">
        <v>15</v>
      </c>
      <c r="D3" s="6">
        <v>3546458518591</v>
      </c>
      <c r="E3" s="28" t="s">
        <v>20</v>
      </c>
      <c r="F3" s="7">
        <v>3500</v>
      </c>
      <c r="G3" s="8">
        <f t="shared" si="0"/>
        <v>52500</v>
      </c>
      <c r="H3" s="10"/>
    </row>
    <row r="4" spans="1:9" ht="80.099999999999994" customHeight="1">
      <c r="A4" s="26"/>
      <c r="B4" s="26" t="s">
        <v>4</v>
      </c>
      <c r="C4" s="41">
        <v>15</v>
      </c>
      <c r="D4" s="6">
        <v>3616900079823</v>
      </c>
      <c r="E4" s="29" t="s">
        <v>20</v>
      </c>
      <c r="F4" s="7">
        <v>3500</v>
      </c>
      <c r="G4" s="8">
        <f t="shared" si="0"/>
        <v>52500</v>
      </c>
      <c r="I4" s="10"/>
    </row>
    <row r="5" spans="1:9" ht="80.099999999999994" customHeight="1">
      <c r="A5" s="26"/>
      <c r="B5" s="26" t="s">
        <v>5</v>
      </c>
      <c r="C5" s="41">
        <v>9</v>
      </c>
      <c r="D5" s="6">
        <v>3546457857110</v>
      </c>
      <c r="E5" s="29" t="s">
        <v>20</v>
      </c>
      <c r="F5" s="7">
        <v>3500</v>
      </c>
      <c r="G5" s="8">
        <f t="shared" si="0"/>
        <v>31500</v>
      </c>
    </row>
    <row r="6" spans="1:9" ht="80.099999999999994" customHeight="1">
      <c r="A6" s="26"/>
      <c r="B6" s="26" t="s">
        <v>6</v>
      </c>
      <c r="C6" s="41">
        <v>34</v>
      </c>
      <c r="D6" s="6">
        <v>3546458062254</v>
      </c>
      <c r="E6" s="29" t="s">
        <v>21</v>
      </c>
      <c r="F6" s="7">
        <v>3300</v>
      </c>
      <c r="G6" s="8">
        <f t="shared" si="0"/>
        <v>112200</v>
      </c>
    </row>
    <row r="7" spans="1:9" ht="80.099999999999994" customHeight="1">
      <c r="A7" s="26"/>
      <c r="B7" s="26" t="s">
        <v>24</v>
      </c>
      <c r="C7" s="41">
        <v>7</v>
      </c>
      <c r="D7" s="6">
        <v>3616900600911</v>
      </c>
      <c r="E7" s="29" t="s">
        <v>21</v>
      </c>
      <c r="F7" s="7">
        <v>3300</v>
      </c>
      <c r="G7" s="8">
        <f t="shared" si="0"/>
        <v>23100</v>
      </c>
    </row>
    <row r="8" spans="1:9" ht="80.099999999999994" customHeight="1">
      <c r="A8" s="9"/>
      <c r="B8" s="26" t="s">
        <v>25</v>
      </c>
      <c r="C8" s="41">
        <v>12</v>
      </c>
      <c r="D8" s="6">
        <v>3546458518669</v>
      </c>
      <c r="E8" s="29" t="s">
        <v>21</v>
      </c>
      <c r="F8" s="7">
        <v>3300</v>
      </c>
      <c r="G8" s="8">
        <f t="shared" si="0"/>
        <v>39600</v>
      </c>
    </row>
    <row r="9" spans="1:9" ht="80.099999999999994" customHeight="1">
      <c r="A9" s="26"/>
      <c r="B9" s="26" t="s">
        <v>7</v>
      </c>
      <c r="C9" s="41">
        <v>15</v>
      </c>
      <c r="D9" s="6">
        <v>3616900079915</v>
      </c>
      <c r="E9" s="29" t="s">
        <v>21</v>
      </c>
      <c r="F9" s="7">
        <v>3300</v>
      </c>
      <c r="G9" s="8">
        <f t="shared" si="0"/>
        <v>49500</v>
      </c>
    </row>
    <row r="10" spans="1:9" ht="80.099999999999994" customHeight="1">
      <c r="A10" s="26"/>
      <c r="B10" s="26" t="s">
        <v>8</v>
      </c>
      <c r="C10" s="41">
        <v>25</v>
      </c>
      <c r="D10" s="6">
        <v>3546459454584</v>
      </c>
      <c r="E10" s="29" t="s">
        <v>22</v>
      </c>
      <c r="F10" s="7">
        <v>3050</v>
      </c>
      <c r="G10" s="8">
        <f t="shared" si="0"/>
        <v>76250</v>
      </c>
    </row>
    <row r="11" spans="1:9" ht="80.099999999999994" customHeight="1">
      <c r="A11" s="26"/>
      <c r="B11" s="26" t="s">
        <v>9</v>
      </c>
      <c r="C11" s="41">
        <v>22</v>
      </c>
      <c r="D11" s="6">
        <v>3665951465543</v>
      </c>
      <c r="E11" s="29" t="s">
        <v>22</v>
      </c>
      <c r="F11" s="7">
        <v>3050</v>
      </c>
      <c r="G11" s="8">
        <f t="shared" si="0"/>
        <v>67100</v>
      </c>
    </row>
    <row r="12" spans="1:9" ht="80.099999999999994" customHeight="1">
      <c r="A12" s="26"/>
      <c r="B12" s="26" t="s">
        <v>10</v>
      </c>
      <c r="C12" s="41">
        <v>10</v>
      </c>
      <c r="D12" s="6">
        <v>3616900427952</v>
      </c>
      <c r="E12" s="28" t="s">
        <v>17</v>
      </c>
      <c r="F12" s="11">
        <v>1350</v>
      </c>
      <c r="G12" s="8">
        <f t="shared" si="0"/>
        <v>13500</v>
      </c>
    </row>
    <row r="13" spans="1:9" ht="80.099999999999994" customHeight="1">
      <c r="A13" s="26"/>
      <c r="B13" s="26" t="s">
        <v>11</v>
      </c>
      <c r="C13" s="41">
        <v>10</v>
      </c>
      <c r="D13" s="12">
        <v>3665951128912</v>
      </c>
      <c r="E13" s="28" t="s">
        <v>17</v>
      </c>
      <c r="F13" s="11">
        <v>1350</v>
      </c>
      <c r="G13" s="8">
        <f t="shared" si="0"/>
        <v>13500</v>
      </c>
    </row>
    <row r="14" spans="1:9" ht="80.099999999999994" customHeight="1">
      <c r="A14" s="30"/>
      <c r="B14" s="30" t="s">
        <v>12</v>
      </c>
      <c r="C14" s="41">
        <v>36</v>
      </c>
      <c r="D14" s="6">
        <v>3665951467981</v>
      </c>
      <c r="E14" s="31" t="s">
        <v>23</v>
      </c>
      <c r="F14" s="7">
        <v>2250</v>
      </c>
      <c r="G14" s="8">
        <f t="shared" si="0"/>
        <v>81000</v>
      </c>
    </row>
    <row r="15" spans="1:9" ht="80.099999999999994" customHeight="1">
      <c r="A15" s="30"/>
      <c r="B15" s="30" t="s">
        <v>30</v>
      </c>
      <c r="C15" s="41">
        <v>16</v>
      </c>
      <c r="D15" s="13">
        <v>3665951466038</v>
      </c>
      <c r="E15" s="31" t="s">
        <v>23</v>
      </c>
      <c r="F15" s="7">
        <v>2250</v>
      </c>
      <c r="G15" s="8">
        <f t="shared" si="0"/>
        <v>36000</v>
      </c>
    </row>
    <row r="16" spans="1:9" ht="80.099999999999994" customHeight="1">
      <c r="A16" s="30"/>
      <c r="B16" s="30" t="s">
        <v>13</v>
      </c>
      <c r="C16" s="41">
        <v>42</v>
      </c>
      <c r="D16" s="6">
        <v>3665951459993</v>
      </c>
      <c r="E16" s="28" t="s">
        <v>18</v>
      </c>
      <c r="F16" s="7">
        <v>2350</v>
      </c>
      <c r="G16" s="8">
        <f t="shared" si="0"/>
        <v>98700</v>
      </c>
    </row>
    <row r="17" spans="1:7" ht="80.099999999999994" customHeight="1">
      <c r="A17" s="30"/>
      <c r="B17" s="30" t="s">
        <v>14</v>
      </c>
      <c r="C17" s="41">
        <v>10</v>
      </c>
      <c r="D17" s="6">
        <v>3665951132971</v>
      </c>
      <c r="E17" s="28" t="s">
        <v>19</v>
      </c>
      <c r="F17" s="7">
        <v>1250</v>
      </c>
      <c r="G17" s="8">
        <f t="shared" si="0"/>
        <v>12500</v>
      </c>
    </row>
    <row r="18" spans="1:7" ht="80.099999999999994" customHeight="1">
      <c r="A18" s="9"/>
      <c r="B18" s="32" t="s">
        <v>27</v>
      </c>
      <c r="C18" s="41">
        <v>25</v>
      </c>
      <c r="D18" s="14">
        <v>3616900237650</v>
      </c>
      <c r="E18" s="27" t="s">
        <v>28</v>
      </c>
      <c r="F18" s="7">
        <v>1900</v>
      </c>
      <c r="G18" s="8">
        <f t="shared" si="0"/>
        <v>47500</v>
      </c>
    </row>
    <row r="19" spans="1:7" ht="80.099999999999994" customHeight="1">
      <c r="A19" s="2"/>
      <c r="B19" s="30" t="s">
        <v>29</v>
      </c>
      <c r="C19" s="41">
        <v>25</v>
      </c>
      <c r="D19" s="14">
        <v>3616900509610</v>
      </c>
      <c r="E19" s="28" t="s">
        <v>18</v>
      </c>
      <c r="F19" s="7">
        <v>2350</v>
      </c>
      <c r="G19" s="8">
        <f t="shared" si="0"/>
        <v>58750</v>
      </c>
    </row>
    <row r="20" spans="1:7" ht="80.099999999999994" customHeight="1">
      <c r="A20" s="2"/>
      <c r="B20" s="30" t="s">
        <v>33</v>
      </c>
      <c r="C20" s="41">
        <v>15</v>
      </c>
      <c r="D20" s="33">
        <v>3665951120225</v>
      </c>
      <c r="E20" s="28" t="s">
        <v>39</v>
      </c>
      <c r="F20" s="7">
        <v>3000</v>
      </c>
      <c r="G20" s="8">
        <f t="shared" si="0"/>
        <v>45000</v>
      </c>
    </row>
    <row r="21" spans="1:7" ht="80.099999999999994" customHeight="1">
      <c r="A21" s="2"/>
      <c r="B21" s="30" t="s">
        <v>34</v>
      </c>
      <c r="C21" s="41">
        <v>35</v>
      </c>
      <c r="D21" s="33">
        <v>3665951129866</v>
      </c>
      <c r="E21" s="28" t="s">
        <v>39</v>
      </c>
      <c r="F21" s="7">
        <v>3000</v>
      </c>
      <c r="G21" s="8">
        <f t="shared" si="0"/>
        <v>105000</v>
      </c>
    </row>
    <row r="22" spans="1:7" ht="80.099999999999994" customHeight="1">
      <c r="A22" s="2"/>
      <c r="B22" s="30" t="s">
        <v>34</v>
      </c>
      <c r="C22" s="41">
        <v>28</v>
      </c>
      <c r="D22" s="33">
        <v>366595120235</v>
      </c>
      <c r="E22" s="28" t="s">
        <v>39</v>
      </c>
      <c r="F22" s="7">
        <v>3000</v>
      </c>
      <c r="G22" s="8">
        <f t="shared" si="0"/>
        <v>84000</v>
      </c>
    </row>
    <row r="23" spans="1:7" ht="80.099999999999994" customHeight="1">
      <c r="A23" s="2"/>
      <c r="B23" s="26" t="s">
        <v>35</v>
      </c>
      <c r="C23" s="41">
        <v>38</v>
      </c>
      <c r="D23" s="33">
        <v>3665951129889</v>
      </c>
      <c r="E23" s="28" t="s">
        <v>38</v>
      </c>
      <c r="F23" s="7">
        <v>2700</v>
      </c>
      <c r="G23" s="8">
        <f t="shared" si="0"/>
        <v>102600</v>
      </c>
    </row>
    <row r="24" spans="1:7" ht="80.099999999999994" customHeight="1">
      <c r="A24" s="2"/>
      <c r="B24" s="26" t="s">
        <v>36</v>
      </c>
      <c r="C24" s="41">
        <v>20</v>
      </c>
      <c r="D24" s="33">
        <v>3665951120285</v>
      </c>
      <c r="E24" s="28" t="s">
        <v>38</v>
      </c>
      <c r="F24" s="7">
        <v>2700</v>
      </c>
      <c r="G24" s="8">
        <f t="shared" si="0"/>
        <v>54000</v>
      </c>
    </row>
    <row r="25" spans="1:7" ht="80.099999999999994" customHeight="1">
      <c r="A25" s="2"/>
      <c r="B25" s="26" t="s">
        <v>37</v>
      </c>
      <c r="C25" s="41">
        <v>15</v>
      </c>
      <c r="D25" s="33">
        <v>3665951120275</v>
      </c>
      <c r="E25" s="28" t="s">
        <v>38</v>
      </c>
      <c r="F25" s="7">
        <v>2700</v>
      </c>
      <c r="G25" s="8">
        <f t="shared" si="0"/>
        <v>40500</v>
      </c>
    </row>
    <row r="26" spans="1:7" s="20" customFormat="1" ht="36" customHeight="1">
      <c r="A26" s="15"/>
      <c r="B26" s="34"/>
      <c r="C26" s="16">
        <f>SUM(C2:C25)</f>
        <v>543</v>
      </c>
      <c r="D26" s="17"/>
      <c r="E26" s="35"/>
      <c r="F26" s="18"/>
      <c r="G26" s="19">
        <f>SUM(G2:G25)</f>
        <v>1520800</v>
      </c>
    </row>
    <row r="27" spans="1:7" ht="80.099999999999994" customHeight="1">
      <c r="B27" s="36"/>
      <c r="D27" s="22"/>
      <c r="E27" s="37"/>
      <c r="F27" s="23"/>
      <c r="G27" s="24"/>
    </row>
    <row r="28" spans="1:7" ht="80.099999999999994" customHeight="1">
      <c r="B28" s="36"/>
      <c r="D28" s="22"/>
      <c r="E28" s="37"/>
      <c r="F28" s="23"/>
      <c r="G28" s="24"/>
    </row>
    <row r="29" spans="1:7" ht="80.099999999999994" customHeight="1">
      <c r="B29" s="36"/>
      <c r="D29" s="22"/>
      <c r="E29" s="37"/>
      <c r="F29" s="23"/>
      <c r="G29" s="24"/>
    </row>
    <row r="30" spans="1:7" ht="80.099999999999994" customHeight="1">
      <c r="B30" s="36"/>
      <c r="D30" s="22"/>
      <c r="E30" s="37"/>
      <c r="F30" s="23"/>
      <c r="G30" s="24"/>
    </row>
    <row r="31" spans="1:7" ht="80.099999999999994" customHeight="1">
      <c r="B31" s="36"/>
      <c r="D31" s="22"/>
      <c r="E31" s="37"/>
      <c r="F31" s="23"/>
      <c r="G31" s="24"/>
    </row>
    <row r="32" spans="1:7" ht="80.099999999999994" customHeight="1">
      <c r="B32" s="36"/>
      <c r="D32" s="22"/>
      <c r="E32" s="37"/>
      <c r="F32" s="23"/>
      <c r="G32" s="24"/>
    </row>
    <row r="33" spans="2:7" ht="80.099999999999994" customHeight="1">
      <c r="B33" s="36"/>
      <c r="D33" s="22"/>
      <c r="E33" s="37"/>
      <c r="F33" s="23"/>
      <c r="G33" s="24"/>
    </row>
    <row r="34" spans="2:7" ht="80.099999999999994" customHeight="1">
      <c r="B34" s="36"/>
      <c r="D34" s="22"/>
      <c r="E34" s="37"/>
      <c r="F34" s="23"/>
      <c r="G34" s="24"/>
    </row>
    <row r="35" spans="2:7" ht="80.099999999999994" customHeight="1">
      <c r="B35" s="36"/>
      <c r="D35" s="22"/>
      <c r="E35" s="37"/>
      <c r="F35" s="23"/>
      <c r="G35" s="24"/>
    </row>
    <row r="36" spans="2:7" ht="80.099999999999994" customHeight="1">
      <c r="B36" s="36"/>
      <c r="D36" s="22"/>
      <c r="E36" s="37"/>
      <c r="F36" s="23"/>
      <c r="G36" s="24"/>
    </row>
    <row r="37" spans="2:7" ht="80.099999999999994" customHeight="1">
      <c r="B37" s="36"/>
      <c r="D37" s="22"/>
      <c r="E37" s="37"/>
      <c r="F37" s="23"/>
      <c r="G37" s="24"/>
    </row>
    <row r="38" spans="2:7" ht="80.099999999999994" customHeight="1">
      <c r="B38" s="36"/>
      <c r="D38" s="22"/>
      <c r="E38" s="37"/>
      <c r="F38" s="23"/>
      <c r="G38" s="24"/>
    </row>
    <row r="39" spans="2:7" ht="80.099999999999994" customHeight="1">
      <c r="B39" s="36"/>
      <c r="D39" s="22"/>
      <c r="E39" s="37"/>
      <c r="F39" s="23"/>
      <c r="G39" s="24"/>
    </row>
    <row r="40" spans="2:7" ht="80.099999999999994" customHeight="1">
      <c r="B40" s="36"/>
      <c r="D40" s="22"/>
      <c r="E40" s="37"/>
      <c r="F40" s="23"/>
      <c r="G40" s="24"/>
    </row>
    <row r="41" spans="2:7" ht="80.099999999999994" customHeight="1">
      <c r="B41" s="36"/>
      <c r="D41" s="22"/>
      <c r="E41" s="37"/>
      <c r="F41" s="23"/>
      <c r="G41" s="24"/>
    </row>
    <row r="42" spans="2:7" ht="80.099999999999994" customHeight="1">
      <c r="B42" s="36"/>
      <c r="D42" s="22"/>
      <c r="E42" s="37"/>
      <c r="F42" s="23"/>
      <c r="G42" s="24"/>
    </row>
    <row r="43" spans="2:7" ht="80.099999999999994" customHeight="1">
      <c r="B43" s="36"/>
      <c r="D43" s="22"/>
      <c r="E43" s="37"/>
      <c r="F43" s="23"/>
      <c r="G43" s="24"/>
    </row>
    <row r="44" spans="2:7" ht="80.099999999999994" customHeight="1">
      <c r="B44" s="36"/>
      <c r="D44" s="22"/>
      <c r="E44" s="37"/>
      <c r="F44" s="23"/>
      <c r="G44" s="24"/>
    </row>
    <row r="45" spans="2:7" ht="80.099999999999994" customHeight="1">
      <c r="B45" s="36"/>
      <c r="D45" s="22"/>
      <c r="E45" s="37"/>
      <c r="F45" s="23"/>
      <c r="G45" s="24"/>
    </row>
    <row r="46" spans="2:7" ht="80.099999999999994" customHeight="1">
      <c r="B46" s="36"/>
      <c r="D46" s="22"/>
      <c r="E46" s="37"/>
      <c r="F46" s="23"/>
      <c r="G46" s="24"/>
    </row>
    <row r="47" spans="2:7">
      <c r="E47" s="38"/>
      <c r="G47" s="24"/>
    </row>
    <row r="48" spans="2:7">
      <c r="E48" s="38"/>
      <c r="G48" s="24"/>
    </row>
    <row r="49" spans="6:7">
      <c r="F49" s="21"/>
      <c r="G49" s="24"/>
    </row>
    <row r="50" spans="6:7">
      <c r="G50" s="24"/>
    </row>
    <row r="51" spans="6:7">
      <c r="G51" s="24"/>
    </row>
  </sheetData>
  <phoneticPr fontId="1" type="noConversion"/>
  <dataValidations count="1">
    <dataValidation allowBlank="1" showErrorMessage="1" sqref="B23:B25"/>
  </dataValidations>
  <pageMargins left="0.7" right="0.7" top="0.75" bottom="0.75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2024-11-16T14:46:18Z</cp:lastPrinted>
  <dcterms:created xsi:type="dcterms:W3CDTF">2024-09-30T06:42:11Z</dcterms:created>
  <dcterms:modified xsi:type="dcterms:W3CDTF">2026-03-24T12:48:28Z</dcterms:modified>
  <cp:category/>
</cp:coreProperties>
</file>